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70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EVHP!$A$1:$F$44</definedName>
  </definedNames>
  <calcPr calcId="162913"/>
</workbook>
</file>

<file path=xl/calcChain.xml><?xml version="1.0" encoding="utf-8"?>
<calcChain xmlns="http://schemas.openxmlformats.org/spreadsheetml/2006/main">
  <c r="E34" i="1" l="1"/>
  <c r="F34" i="1" s="1"/>
  <c r="D27" i="1"/>
  <c r="F27" i="1" s="1"/>
  <c r="B22" i="1"/>
  <c r="F22" i="1" s="1"/>
  <c r="E16" i="1"/>
  <c r="F16" i="1" s="1"/>
  <c r="C9" i="1"/>
  <c r="F9" i="1" s="1"/>
  <c r="B4" i="1"/>
  <c r="F36" i="1"/>
  <c r="F35" i="1"/>
  <c r="F32" i="1"/>
  <c r="F31" i="1"/>
  <c r="F30" i="1"/>
  <c r="F29" i="1"/>
  <c r="F28" i="1"/>
  <c r="F25" i="1"/>
  <c r="F24" i="1"/>
  <c r="F23" i="1"/>
  <c r="F18" i="1"/>
  <c r="F17" i="1"/>
  <c r="F14" i="1"/>
  <c r="F13" i="1"/>
  <c r="F12" i="1"/>
  <c r="F11" i="1"/>
  <c r="F10" i="1"/>
  <c r="F7" i="1"/>
  <c r="F6" i="1"/>
  <c r="F5" i="1"/>
  <c r="B38" i="1" l="1"/>
  <c r="F4" i="1"/>
  <c r="F20" i="1" s="1"/>
  <c r="D38" i="1"/>
  <c r="C38" i="1"/>
  <c r="E38" i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<sst xmlns="http://schemas.openxmlformats.org/spreadsheetml/2006/main" count="40" uniqueCount="30">
  <si>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</si>
  <si>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</si>
  <si>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</si>
  <si>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</si>
  <si>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</si>
  <si>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</si>
  <si>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</si>
  <si>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</si>
  <si>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</si>
  <si>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</si>
  <si>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</si>
  <si>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</si>
  <si>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</si>
  <si>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</si>
  <si>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</si>
  <si>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</si>
  <si>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</si>
  <si>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</si>
  <si>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</si>
  <si>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</si>
  <si>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</si>
  <si>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</si>
  <si>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</si>
  <si>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</si>
  <si>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PATRONATO DEL PARQUE ECOLOGICO METROPOLITANO DE LEON, GTO
ESTADO DE VARIACION EN LA HACIENDA PÚBLICA
 DEL 01 DE ENERO DEL 2018 AL 31 DE DICIEMBRE DEL 2018</t>
  </si>
  <si>
    <t>Bajo protesta de decir verdad declaramos que los Estados Financieros y sus notas, son razonablemente correctos y son responsabilidad del emisor.</t>
  </si>
  <si>
    <t>C.P. Nancy Cristina Padilla Morales</t>
  </si>
  <si>
    <t>Genera la Información</t>
  </si>
  <si>
    <t>Ing. Germán Antonio Enríquez Flores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</si>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</sst>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0" fontId="3" fillId="0" borderId="0" xfId="9" applyFont="1" applyAlignment="1" applyProtection="1">
      <alignment horizontal="center" vertical="top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7" zoomScaleNormal="100" workbookViewId="0">
      <selection sqref="A1:F44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20" t="s">
        <v>24</v>
      </c>
      <c r="B1" s="21"/>
      <c r="C1" s="21"/>
      <c r="D1" s="21"/>
      <c r="E1" s="21"/>
      <c r="F1" s="22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0</v>
      </c>
      <c r="C4" s="15"/>
      <c r="D4" s="15"/>
      <c r="E4" s="15"/>
      <c r="F4" s="14">
        <f>SUM(B4:E4)</f>
        <v>0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5">
        <f t="shared" ref="F5:F38" si="0">SUM(B5:E5)</f>
        <v>0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5">
        <f t="shared" si="0"/>
        <v>0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15115202.800000001</v>
      </c>
      <c r="D9" s="14"/>
      <c r="E9" s="15"/>
      <c r="F9" s="14">
        <f t="shared" si="0"/>
        <v>15115202.800000001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 x14ac:dyDescent="0.2">
      <c r="A11" s="10" t="s">
        <v>8</v>
      </c>
      <c r="B11" s="15"/>
      <c r="C11" s="15">
        <v>15115202.800000001</v>
      </c>
      <c r="D11" s="15"/>
      <c r="E11" s="15"/>
      <c r="F11" s="15">
        <f t="shared" si="0"/>
        <v>15115202.800000001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>
        <f>F16+F9+F4</f>
        <v>15115202.800000001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SUM(B23:B25)</f>
        <v>-2882173.46</v>
      </c>
      <c r="C22" s="15"/>
      <c r="D22" s="15"/>
      <c r="E22" s="14"/>
      <c r="F22" s="14">
        <f t="shared" si="0"/>
        <v>-2882173.46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 x14ac:dyDescent="0.2">
      <c r="A24" s="10" t="s">
        <v>4</v>
      </c>
      <c r="B24" s="15">
        <v>-2882173.46</v>
      </c>
      <c r="C24" s="15"/>
      <c r="D24" s="15"/>
      <c r="E24" s="15"/>
      <c r="F24" s="15">
        <f t="shared" si="0"/>
        <v>-2882173.46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5"/>
      <c r="C27" s="14"/>
      <c r="D27" s="14">
        <f>SUM(D28:D32)</f>
        <v>3595646.7</v>
      </c>
      <c r="E27" s="14"/>
      <c r="F27" s="14">
        <f t="shared" si="0"/>
        <v>3595646.7</v>
      </c>
    </row>
    <row r="28" spans="1:6" x14ac:dyDescent="0.2">
      <c r="A28" s="10" t="s">
        <v>7</v>
      </c>
      <c r="B28" s="15"/>
      <c r="C28" s="15"/>
      <c r="D28" s="15">
        <v>3586865.79</v>
      </c>
      <c r="E28" s="15"/>
      <c r="F28" s="15">
        <f t="shared" si="0"/>
        <v>3586865.79</v>
      </c>
    </row>
    <row r="29" spans="1:6" x14ac:dyDescent="0.2">
      <c r="A29" s="10" t="s">
        <v>8</v>
      </c>
      <c r="B29" s="15"/>
      <c r="C29" s="15"/>
      <c r="D29" s="15">
        <v>8780.91</v>
      </c>
      <c r="E29" s="15"/>
      <c r="F29" s="15">
        <f t="shared" si="0"/>
        <v>8780.91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B22+B4</f>
        <v>-2882173.46</v>
      </c>
      <c r="C38" s="17">
        <f>C9</f>
        <v>15115202.800000001</v>
      </c>
      <c r="D38" s="17">
        <f>D27</f>
        <v>3595646.7</v>
      </c>
      <c r="E38" s="17">
        <f>E34+E16</f>
        <v>0</v>
      </c>
      <c r="F38" s="17">
        <f t="shared" si="0"/>
        <v>15828676.039999999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18" t="s">
        <v>25</v>
      </c>
    </row>
    <row r="43" spans="1:6" x14ac:dyDescent="0.2">
      <c r="A43" s="19" t="s">
        <v>26</v>
      </c>
      <c r="B43" s="23" t="s">
        <v>28</v>
      </c>
      <c r="C43" s="23"/>
    </row>
    <row r="44" spans="1:6" x14ac:dyDescent="0.2">
      <c r="A44" s="19" t="s">
        <v>27</v>
      </c>
      <c r="B44" s="23" t="s">
        <v>29</v>
      </c>
      <c r="C44" s="23"/>
    </row>
  </sheetData>
  <sheetProtection formatCells="0" formatColumns="0" formatRows="0" autoFilter="0"/>
  <mergeCells count="3">
    <mergeCell ref="A1:F1"/>
    <mergeCell ref="B43:C43"/>
    <mergeCell ref="B44:C44"/>
  </mergeCells>
  <pageMargins left="0.70866141732283472" right="0.70866141732283472" top="0.35433070866141736" bottom="0.74803149606299213" header="0.31496062992125984" footer="0.31496062992125984"/>
  <pageSetup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2019-01-28T20:30:07Z</cp:lastPrinted>
  <dcterms:created xsi:type="dcterms:W3CDTF">2012-12-11T20:30:33Z</dcterms:created>
  <dcterms:modified xsi:type="dcterms:W3CDTF">2019-01-28T20:30:45Z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